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<sst xmlns="http://schemas.openxmlformats.org/spreadsheetml/2006/main" count="48" uniqueCount="35">
  <si>
    <t>广西安全工程职业技术学院2022年单招、对口考试招生计划数</t>
  </si>
  <si>
    <t>序号</t>
  </si>
  <si>
    <t>专业名称</t>
  </si>
  <si>
    <t>专业方向</t>
  </si>
  <si>
    <t>单招计划数</t>
  </si>
  <si>
    <t>对口计划数</t>
  </si>
  <si>
    <t>学费/元</t>
  </si>
  <si>
    <t>备注</t>
  </si>
  <si>
    <t>安全技术与管理</t>
  </si>
  <si>
    <t>轨道交通安全方向</t>
  </si>
  <si>
    <t>应急救援技术</t>
  </si>
  <si>
    <t>不招色盲考生，录取考生中男生身高不得低于1.6米，女生身高不得低于1.55米</t>
  </si>
  <si>
    <t>建筑消防技术</t>
  </si>
  <si>
    <t>环境监测技术</t>
  </si>
  <si>
    <t>食品质量与安全</t>
  </si>
  <si>
    <t>安全智能监测技术</t>
  </si>
  <si>
    <t>建筑工程技术</t>
  </si>
  <si>
    <t>不招色盲考生</t>
  </si>
  <si>
    <t>工程测量技术</t>
  </si>
  <si>
    <t>工程造价</t>
  </si>
  <si>
    <t>摄影测量与遥感技术</t>
  </si>
  <si>
    <t>无人机应用技术</t>
  </si>
  <si>
    <t>信息安全技术应用</t>
  </si>
  <si>
    <t>大数据安全方向</t>
  </si>
  <si>
    <t>大数据与会计</t>
  </si>
  <si>
    <t>电子商务</t>
  </si>
  <si>
    <t>软件技术</t>
  </si>
  <si>
    <t>机电一体化技术</t>
  </si>
  <si>
    <t>机器人应用方向</t>
  </si>
  <si>
    <t>汽车检测与维修技术</t>
  </si>
  <si>
    <t>商务车方向</t>
  </si>
  <si>
    <t>建筑智能化工程技术</t>
  </si>
  <si>
    <t>电气自动化技术</t>
  </si>
  <si>
    <t>智能机电技术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</si>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</sst>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11" borderId="3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12" fillId="12" borderId="2" applyNumberFormat="0" applyAlignment="0" applyProtection="0">
      <alignment vertical="center"/>
    </xf>
    <xf numFmtId="0" fontId="17" fillId="16" borderId="6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workbookViewId="0">
      <selection activeCell="J23" sqref="J23"/>
    </sheetView>
  </sheetViews>
  <sheetFormatPr defaultColWidth="9" defaultRowHeight="16" customHeight="1" outlineLevelCol="6"/>
  <cols>
    <col min="1" max="1" width="5.125" style="2" customWidth="1"/>
    <col min="2" max="2" width="19.125" style="2" customWidth="1"/>
    <col min="3" max="3" width="17.125" style="2" customWidth="1"/>
    <col min="4" max="5" width="10.875" style="2" customWidth="1"/>
    <col min="6" max="6" width="8.5" style="2" customWidth="1"/>
    <col min="7" max="7" width="70.125" style="2" customWidth="1"/>
    <col min="8" max="16384" width="9" style="2"/>
  </cols>
  <sheetData>
    <row r="1" ht="22" customHeight="1" spans="1:7">
      <c r="A1" s="3" t="s">
        <v>0</v>
      </c>
      <c r="B1" s="3"/>
      <c r="C1" s="3"/>
      <c r="D1" s="3"/>
      <c r="E1" s="3"/>
      <c r="F1" s="3"/>
      <c r="G1" s="3"/>
    </row>
    <row r="2" customFormat="1" ht="15" customHeight="1" spans="1:7">
      <c r="A2" s="3"/>
      <c r="B2" s="3"/>
      <c r="C2" s="3"/>
      <c r="D2" s="3"/>
      <c r="E2" s="3"/>
      <c r="F2" s="3"/>
      <c r="G2" s="3"/>
    </row>
    <row r="3" s="1" customFormat="1" customHeight="1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</row>
    <row r="4" customHeight="1" spans="1:7">
      <c r="A4" s="5">
        <v>1</v>
      </c>
      <c r="B4" s="5" t="s">
        <v>8</v>
      </c>
      <c r="C4" s="5"/>
      <c r="D4" s="5">
        <v>50</v>
      </c>
      <c r="E4" s="5">
        <v>140</v>
      </c>
      <c r="F4" s="5">
        <v>7500</v>
      </c>
      <c r="G4" s="5"/>
    </row>
    <row r="5" customHeight="1" spans="1:7">
      <c r="A5" s="5">
        <v>2</v>
      </c>
      <c r="B5" s="5" t="s">
        <v>8</v>
      </c>
      <c r="C5" s="5" t="s">
        <v>9</v>
      </c>
      <c r="D5" s="5">
        <v>50</v>
      </c>
      <c r="E5" s="5">
        <v>130</v>
      </c>
      <c r="F5" s="5">
        <v>7500</v>
      </c>
      <c r="G5" s="5"/>
    </row>
    <row r="6" customHeight="1" spans="1:7">
      <c r="A6" s="5">
        <v>3</v>
      </c>
      <c r="B6" s="5" t="s">
        <v>10</v>
      </c>
      <c r="C6" s="5"/>
      <c r="D6" s="5">
        <v>50</v>
      </c>
      <c r="E6" s="5">
        <v>130</v>
      </c>
      <c r="F6" s="5">
        <v>7500</v>
      </c>
      <c r="G6" s="5" t="s">
        <v>11</v>
      </c>
    </row>
    <row r="7" customHeight="1" spans="1:7">
      <c r="A7" s="5">
        <v>4</v>
      </c>
      <c r="B7" s="5" t="s">
        <v>12</v>
      </c>
      <c r="C7" s="5"/>
      <c r="D7" s="5">
        <v>50</v>
      </c>
      <c r="E7" s="5">
        <v>130</v>
      </c>
      <c r="F7" s="5">
        <v>7500</v>
      </c>
      <c r="G7" s="5" t="s">
        <v>11</v>
      </c>
    </row>
    <row r="8" customHeight="1" spans="1:7">
      <c r="A8" s="5">
        <v>5</v>
      </c>
      <c r="B8" s="5" t="s">
        <v>13</v>
      </c>
      <c r="C8" s="5"/>
      <c r="D8" s="5">
        <v>50</v>
      </c>
      <c r="E8" s="5">
        <v>130</v>
      </c>
      <c r="F8" s="5">
        <v>7500</v>
      </c>
      <c r="G8" s="5"/>
    </row>
    <row r="9" customHeight="1" spans="1:7">
      <c r="A9" s="5">
        <v>6</v>
      </c>
      <c r="B9" s="5" t="s">
        <v>14</v>
      </c>
      <c r="C9" s="5"/>
      <c r="D9" s="5">
        <v>50</v>
      </c>
      <c r="E9" s="5">
        <v>130</v>
      </c>
      <c r="F9" s="5">
        <v>7500</v>
      </c>
      <c r="G9" s="5"/>
    </row>
    <row r="10" customHeight="1" spans="1:7">
      <c r="A10" s="5">
        <v>7</v>
      </c>
      <c r="B10" s="5" t="s">
        <v>15</v>
      </c>
      <c r="C10" s="5"/>
      <c r="D10" s="5">
        <v>50</v>
      </c>
      <c r="E10" s="5">
        <v>130</v>
      </c>
      <c r="F10" s="5">
        <v>7500</v>
      </c>
      <c r="G10" s="5"/>
    </row>
    <row r="11" customHeight="1" spans="1:7">
      <c r="A11" s="5">
        <v>8</v>
      </c>
      <c r="B11" s="5" t="s">
        <v>16</v>
      </c>
      <c r="C11" s="5"/>
      <c r="D11" s="5">
        <v>50</v>
      </c>
      <c r="E11" s="5">
        <f>125+15</f>
        <v>140</v>
      </c>
      <c r="F11" s="5">
        <v>7500</v>
      </c>
      <c r="G11" s="5" t="s">
        <v>17</v>
      </c>
    </row>
    <row r="12" customHeight="1" spans="1:7">
      <c r="A12" s="5">
        <v>9</v>
      </c>
      <c r="B12" s="5" t="s">
        <v>18</v>
      </c>
      <c r="C12" s="5"/>
      <c r="D12" s="5">
        <v>50</v>
      </c>
      <c r="E12" s="5">
        <f>120+15</f>
        <v>135</v>
      </c>
      <c r="F12" s="5">
        <v>7500</v>
      </c>
      <c r="G12" s="5" t="s">
        <v>17</v>
      </c>
    </row>
    <row r="13" customHeight="1" spans="1:7">
      <c r="A13" s="5">
        <v>10</v>
      </c>
      <c r="B13" s="5" t="s">
        <v>19</v>
      </c>
      <c r="C13" s="5"/>
      <c r="D13" s="5">
        <v>50</v>
      </c>
      <c r="E13" s="5">
        <f>23+112</f>
        <v>135</v>
      </c>
      <c r="F13" s="5">
        <v>7500</v>
      </c>
      <c r="G13" s="5" t="s">
        <v>17</v>
      </c>
    </row>
    <row r="14" customHeight="1" spans="1:7">
      <c r="A14" s="5">
        <v>11</v>
      </c>
      <c r="B14" s="5" t="s">
        <v>20</v>
      </c>
      <c r="C14" s="5"/>
      <c r="D14" s="5">
        <v>50</v>
      </c>
      <c r="E14" s="5">
        <f>127+3</f>
        <v>130</v>
      </c>
      <c r="F14" s="5">
        <v>7500</v>
      </c>
      <c r="G14" s="5" t="s">
        <v>17</v>
      </c>
    </row>
    <row r="15" customHeight="1" spans="1:7">
      <c r="A15" s="5">
        <v>12</v>
      </c>
      <c r="B15" s="5" t="s">
        <v>21</v>
      </c>
      <c r="C15" s="5"/>
      <c r="D15" s="5">
        <v>50</v>
      </c>
      <c r="E15" s="5">
        <v>130</v>
      </c>
      <c r="F15" s="5">
        <v>7500</v>
      </c>
      <c r="G15" s="5" t="s">
        <v>17</v>
      </c>
    </row>
    <row r="16" customHeight="1" spans="1:7">
      <c r="A16" s="5">
        <v>13</v>
      </c>
      <c r="B16" s="5" t="s">
        <v>22</v>
      </c>
      <c r="C16" s="5"/>
      <c r="D16" s="5">
        <v>50</v>
      </c>
      <c r="E16" s="5">
        <f>23+112</f>
        <v>135</v>
      </c>
      <c r="F16" s="5">
        <v>7000</v>
      </c>
      <c r="G16" s="5"/>
    </row>
    <row r="17" customHeight="1" spans="1:7">
      <c r="A17" s="5">
        <v>14</v>
      </c>
      <c r="B17" s="5" t="s">
        <v>22</v>
      </c>
      <c r="C17" s="5" t="s">
        <v>23</v>
      </c>
      <c r="D17" s="5">
        <v>50</v>
      </c>
      <c r="E17" s="5">
        <v>130</v>
      </c>
      <c r="F17" s="5">
        <v>7000</v>
      </c>
      <c r="G17" s="5"/>
    </row>
    <row r="18" customHeight="1" spans="1:7">
      <c r="A18" s="5">
        <v>15</v>
      </c>
      <c r="B18" s="5" t="s">
        <v>24</v>
      </c>
      <c r="C18" s="5"/>
      <c r="D18" s="5">
        <v>50</v>
      </c>
      <c r="E18" s="5">
        <v>135</v>
      </c>
      <c r="F18" s="5">
        <v>6500</v>
      </c>
      <c r="G18" s="5"/>
    </row>
    <row r="19" customHeight="1" spans="1:7">
      <c r="A19" s="5">
        <v>16</v>
      </c>
      <c r="B19" s="5" t="s">
        <v>25</v>
      </c>
      <c r="C19" s="5"/>
      <c r="D19" s="5">
        <v>50</v>
      </c>
      <c r="E19" s="5">
        <f>15+115</f>
        <v>130</v>
      </c>
      <c r="F19" s="5">
        <v>7500</v>
      </c>
      <c r="G19" s="5"/>
    </row>
    <row r="20" customHeight="1" spans="1:7">
      <c r="A20" s="5">
        <v>17</v>
      </c>
      <c r="B20" s="5" t="s">
        <v>26</v>
      </c>
      <c r="C20" s="5"/>
      <c r="D20" s="5">
        <v>50</v>
      </c>
      <c r="E20" s="5">
        <v>130</v>
      </c>
      <c r="F20" s="5">
        <v>7500</v>
      </c>
      <c r="G20" s="5"/>
    </row>
    <row r="21" customHeight="1" spans="1:7">
      <c r="A21" s="5">
        <v>18</v>
      </c>
      <c r="B21" s="5" t="s">
        <v>27</v>
      </c>
      <c r="C21" s="5"/>
      <c r="D21" s="5">
        <v>50</v>
      </c>
      <c r="E21" s="5">
        <f>68+267</f>
        <v>335</v>
      </c>
      <c r="F21" s="5">
        <v>7500</v>
      </c>
      <c r="G21" s="5" t="s">
        <v>17</v>
      </c>
    </row>
    <row r="22" customHeight="1" spans="1:7">
      <c r="A22" s="5">
        <v>19</v>
      </c>
      <c r="B22" s="5" t="s">
        <v>27</v>
      </c>
      <c r="C22" s="5" t="s">
        <v>28</v>
      </c>
      <c r="D22" s="5">
        <v>50</v>
      </c>
      <c r="E22" s="5">
        <v>40</v>
      </c>
      <c r="F22" s="5">
        <v>7500</v>
      </c>
      <c r="G22" s="5" t="s">
        <v>17</v>
      </c>
    </row>
    <row r="23" customHeight="1" spans="1:7">
      <c r="A23" s="5">
        <v>20</v>
      </c>
      <c r="B23" s="5" t="s">
        <v>29</v>
      </c>
      <c r="C23" s="5"/>
      <c r="D23" s="5">
        <v>50</v>
      </c>
      <c r="E23" s="5">
        <f>77+168</f>
        <v>245</v>
      </c>
      <c r="F23" s="5">
        <v>7500</v>
      </c>
      <c r="G23" s="5"/>
    </row>
    <row r="24" customHeight="1" spans="1:7">
      <c r="A24" s="5">
        <v>21</v>
      </c>
      <c r="B24" s="5" t="s">
        <v>29</v>
      </c>
      <c r="C24" s="5" t="s">
        <v>30</v>
      </c>
      <c r="D24" s="5">
        <v>50</v>
      </c>
      <c r="E24" s="5">
        <v>40</v>
      </c>
      <c r="F24" s="5">
        <v>7500</v>
      </c>
      <c r="G24" s="5"/>
    </row>
    <row r="25" customHeight="1" spans="1:7">
      <c r="A25" s="5">
        <v>22</v>
      </c>
      <c r="B25" s="5" t="s">
        <v>31</v>
      </c>
      <c r="C25" s="5"/>
      <c r="D25" s="5">
        <v>50</v>
      </c>
      <c r="E25" s="5">
        <f>113+17</f>
        <v>130</v>
      </c>
      <c r="F25" s="5">
        <v>7500</v>
      </c>
      <c r="G25" s="5"/>
    </row>
    <row r="26" customHeight="1" spans="1:7">
      <c r="A26" s="5">
        <v>23</v>
      </c>
      <c r="B26" s="5" t="s">
        <v>32</v>
      </c>
      <c r="C26" s="5"/>
      <c r="D26" s="5">
        <v>50</v>
      </c>
      <c r="E26" s="5">
        <v>130</v>
      </c>
      <c r="F26" s="5">
        <v>7500</v>
      </c>
      <c r="G26" s="5" t="s">
        <v>17</v>
      </c>
    </row>
    <row r="27" customHeight="1" spans="1:7">
      <c r="A27" s="5">
        <v>24</v>
      </c>
      <c r="B27" s="5" t="s">
        <v>33</v>
      </c>
      <c r="C27" s="5"/>
      <c r="D27" s="5">
        <v>50</v>
      </c>
      <c r="E27" s="5">
        <v>130</v>
      </c>
      <c r="F27" s="5">
        <v>7500</v>
      </c>
      <c r="G27" s="5" t="s">
        <v>17</v>
      </c>
    </row>
    <row r="28" customHeight="1" spans="1:7">
      <c r="A28" s="5" t="s">
        <v>34</v>
      </c>
      <c r="B28" s="5"/>
      <c r="C28" s="5"/>
      <c r="D28" s="5">
        <f>SUM(D4:D27)</f>
        <v>1200</v>
      </c>
      <c r="E28" s="5">
        <f>SUM(E4:E27)</f>
        <v>3300</v>
      </c>
      <c r="F28" s="5"/>
      <c r="G28" s="5"/>
    </row>
  </sheetData>
  <mergeCells count="2">
    <mergeCell ref="A1:G1"/>
    <mergeCell ref="A28:C28"/>
  </mergeCells>
  <pageMargins left="0.393055555555556" right="0.393055555555556" top="0.786805555555556" bottom="0.786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刘婧瑛</dc:creator>
  <cp:lastModifiedBy>WPS_1464653217</cp:lastModifiedBy>
  <dcterms:created xsi:type="dcterms:W3CDTF">2022-05-05T02:37:06Z</dcterms:created>
  <dcterms:modified xsi:type="dcterms:W3CDTF">2022-05-05T03:44:17Z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F1F18CEC1E6B4D2ABB8652DBA0F9F90E</vt:lpwstr>
  </property>
  <property fmtid="{D5CDD505-2E9C-101B-9397-08002B2CF9AE}" pid="3" name="KSOProductBuildVer">
    <vt:lpwstr>2052-11.1.0.11636</vt:lpwstr>
  </property>
  <property fmtid="{D5CDD505-2E9C-101B-9397-08002B2CF9AE}" pid="4" name="KSOReadingLayout">
    <vt:bool>true</vt:bool>
  </property>
</Properties>
</file>